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bookViews>
    <workbookView xWindow="360" yWindow="280" windowWidth="18740" windowHeight="12620"/>
  </bookViews>
  <sheets>
    <sheet name="data sheet" sheetId="5" r:id="rId1"/>
  </sheets>
  <definedNames>
    <definedName name="_xlnm.Print_Area" localSheetId="0">'data sheet'!$A$2:$R$51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5" i="5" l="1"/>
  <c r="K44" i="5"/>
  <c r="J45" i="5"/>
  <c r="J44" i="5"/>
  <c r="H45" i="5"/>
  <c r="H44" i="5"/>
  <c r="G45" i="5"/>
  <c r="G44" i="5"/>
  <c r="F45" i="5"/>
  <c r="F44" i="5"/>
  <c r="D45" i="5"/>
  <c r="D44" i="5"/>
  <c r="C45" i="5"/>
  <c r="C44" i="5"/>
</calcChain>
</file>

<file path=xl/sharedStrings.xml><?xml version="1.0" encoding="utf-8"?>
<sst xmlns="http://schemas.openxmlformats.org/spreadsheetml/2006/main" count="131" uniqueCount="104">
  <si>
    <t>Location:</t>
  </si>
  <si>
    <t>No. of Reps:</t>
  </si>
  <si>
    <t>Seed Date:</t>
  </si>
  <si>
    <t>Harvest Date:</t>
  </si>
  <si>
    <t>Date/Feekes Growth Stage When Scored</t>
  </si>
  <si>
    <t>ENTRY</t>
  </si>
  <si>
    <t>CULTIVAR/</t>
  </si>
  <si>
    <t>YIELD</t>
  </si>
  <si>
    <t>TEST</t>
  </si>
  <si>
    <t>STRIPE</t>
  </si>
  <si>
    <t>SEPTORIA</t>
  </si>
  <si>
    <t>FHB</t>
  </si>
  <si>
    <t>OTHER</t>
  </si>
  <si>
    <t>NO.</t>
  </si>
  <si>
    <t>DESIGNATION</t>
  </si>
  <si>
    <t>WT.</t>
  </si>
  <si>
    <t>RUST</t>
  </si>
  <si>
    <t>tritici</t>
  </si>
  <si>
    <t>SCAB</t>
  </si>
  <si>
    <t>bu/A</t>
  </si>
  <si>
    <t>lbs/bu</t>
  </si>
  <si>
    <t>0-9</t>
  </si>
  <si>
    <t>Leaf Blotch</t>
  </si>
  <si>
    <t>COMMENTS:</t>
  </si>
  <si>
    <t>Yield</t>
  </si>
  <si>
    <t>rank</t>
  </si>
  <si>
    <t>VIRUSES</t>
  </si>
  <si>
    <t>please</t>
  </si>
  <si>
    <t>identify</t>
  </si>
  <si>
    <t>add</t>
  </si>
  <si>
    <t>columns</t>
  </si>
  <si>
    <t>as needed</t>
  </si>
  <si>
    <t>MEANS:</t>
  </si>
  <si>
    <t xml:space="preserve"> </t>
  </si>
  <si>
    <t>1-100</t>
  </si>
  <si>
    <t xml:space="preserve">GROWTH </t>
  </si>
  <si>
    <t>STAGE</t>
  </si>
  <si>
    <t>Max</t>
  </si>
  <si>
    <t>Min</t>
  </si>
  <si>
    <t>Average</t>
  </si>
  <si>
    <t>CV</t>
  </si>
  <si>
    <t>LSD</t>
  </si>
  <si>
    <t>Feekes</t>
  </si>
  <si>
    <t xml:space="preserve">Yield CV%: </t>
  </si>
  <si>
    <t>Nursery:</t>
  </si>
  <si>
    <t>Western Regional Soft Winter Wheat Nursery</t>
  </si>
  <si>
    <t>Year:</t>
  </si>
  <si>
    <t xml:space="preserve">Cooperator: </t>
  </si>
  <si>
    <t xml:space="preserve">Harvest Plot Area (sq.ft.): </t>
  </si>
  <si>
    <t xml:space="preserve">Yield LSD (.05): </t>
  </si>
  <si>
    <t xml:space="preserve">Fertilizer: </t>
  </si>
  <si>
    <t xml:space="preserve">HEADING </t>
  </si>
  <si>
    <t>DATE</t>
  </si>
  <si>
    <t>fr. Jan 1</t>
  </si>
  <si>
    <t>Severity</t>
  </si>
  <si>
    <t>PLANT</t>
  </si>
  <si>
    <t>HEIGHT</t>
  </si>
  <si>
    <t>Type</t>
  </si>
  <si>
    <t>Infection</t>
  </si>
  <si>
    <t>BRUNDAGE96</t>
  </si>
  <si>
    <t>CARA</t>
  </si>
  <si>
    <t>MADSEN</t>
  </si>
  <si>
    <t>STEPHENS</t>
  </si>
  <si>
    <t>OR2080641</t>
  </si>
  <si>
    <t>OR2071522</t>
  </si>
  <si>
    <t>OR2080544</t>
  </si>
  <si>
    <t>OR2080926</t>
  </si>
  <si>
    <t>IDO1004</t>
  </si>
  <si>
    <t>IDO1005</t>
  </si>
  <si>
    <t>LWW05-5029</t>
  </si>
  <si>
    <t>LWW07-7129</t>
  </si>
  <si>
    <t>LWW10-1073</t>
  </si>
  <si>
    <t>ARS010719-4L</t>
  </si>
  <si>
    <t>LWW04-4009</t>
  </si>
  <si>
    <t>KWLH036</t>
  </si>
  <si>
    <t>KWO7033-01</t>
  </si>
  <si>
    <t>KWT210399</t>
  </si>
  <si>
    <t>OR2080637</t>
  </si>
  <si>
    <t>OR2090473</t>
  </si>
  <si>
    <t>IDO1108DH</t>
  </si>
  <si>
    <t>ARS010259-2C</t>
  </si>
  <si>
    <t>ARS010260-6C</t>
  </si>
  <si>
    <t>ARS010301-4-2C</t>
  </si>
  <si>
    <t>ARS010744-3C</t>
  </si>
  <si>
    <t>ARS99070-C</t>
  </si>
  <si>
    <t>WA8170</t>
  </si>
  <si>
    <t>WA8173</t>
  </si>
  <si>
    <t>WA8176</t>
  </si>
  <si>
    <t>IDN-04-1001A</t>
  </si>
  <si>
    <t>IDN-04-00405B</t>
  </si>
  <si>
    <t>IDN-04-26706A</t>
  </si>
  <si>
    <t>ORCF102</t>
  </si>
  <si>
    <t>kg/ha</t>
  </si>
  <si>
    <t>kg/hl</t>
  </si>
  <si>
    <t>SPRING</t>
  </si>
  <si>
    <t>STAND</t>
  </si>
  <si>
    <t>1-10=good</t>
  </si>
  <si>
    <t>Residual</t>
  </si>
  <si>
    <t>R2</t>
  </si>
  <si>
    <t>Kim Garland Campbell</t>
  </si>
  <si>
    <t xml:space="preserve">80l N, 12 lb S </t>
  </si>
  <si>
    <t>Harrington WA</t>
  </si>
  <si>
    <t xml:space="preserve">The Harrington plots were plagued with downy brome and were sprayed with Powerflex, cutlivated, then sprayed with Starane Flex and Huskie to control weeds with limited success.  </t>
  </si>
  <si>
    <t xml:space="preserve">Winter kill affected spring stand and all other data.  Yield in bushels per acre is calculated only on plots with greater than 60% stand.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</si>
</sst>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6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10" fillId="3" borderId="2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0" borderId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7" fillId="9" borderId="0" applyNumberFormat="0" applyBorder="0" applyAlignment="0" applyProtection="0"/>
    <xf numFmtId="0" fontId="21" fillId="12" borderId="22" applyNumberFormat="0" applyAlignment="0" applyProtection="0"/>
    <xf numFmtId="0" fontId="6" fillId="10" borderId="0" applyNumberFormat="0" applyBorder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8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8" fillId="12" borderId="22" applyNumberFormat="0" applyAlignment="0" applyProtection="0"/>
    <xf numFmtId="0" fontId="19" fillId="0" borderId="29" applyNumberFormat="0" applyFill="0" applyAlignment="0" applyProtection="0"/>
    <xf numFmtId="0" fontId="22" fillId="2" borderId="0" applyNumberFormat="0" applyBorder="0" applyAlignment="0" applyProtection="0"/>
    <xf numFmtId="0" fontId="15" fillId="4" borderId="25" applyNumberFormat="0" applyFont="0" applyAlignment="0" applyProtection="0"/>
    <xf numFmtId="0" fontId="9" fillId="12" borderId="23" applyNumberFormat="0" applyAlignment="0" applyProtection="0"/>
    <xf numFmtId="0" fontId="20" fillId="0" borderId="0" applyNumberFormat="0" applyFill="0" applyBorder="0" applyAlignment="0" applyProtection="0"/>
    <xf numFmtId="0" fontId="13" fillId="0" borderId="30" applyNumberFormat="0" applyFill="0" applyAlignment="0" applyProtection="0"/>
    <xf numFmtId="0" fontId="2" fillId="0" borderId="0"/>
    <xf numFmtId="0" fontId="2" fillId="0" borderId="0"/>
  </cellStyleXfs>
  <cellXfs count="94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/>
    <xf numFmtId="0" fontId="4" fillId="0" borderId="7" xfId="0" quotePrefix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64" fontId="4" fillId="0" borderId="0" xfId="0" applyNumberFormat="1" applyFont="1" applyAlignment="1">
      <alignment horizontal="center"/>
    </xf>
    <xf numFmtId="0" fontId="24" fillId="0" borderId="7" xfId="0" quotePrefix="1" applyFont="1" applyBorder="1" applyAlignment="1">
      <alignment horizontal="center"/>
    </xf>
    <xf numFmtId="1" fontId="3" fillId="0" borderId="19" xfId="7" applyNumberFormat="1" applyBorder="1"/>
    <xf numFmtId="1" fontId="3" fillId="0" borderId="17" xfId="7" applyNumberFormat="1" applyBorder="1"/>
    <xf numFmtId="1" fontId="3" fillId="0" borderId="13" xfId="7" applyNumberFormat="1" applyBorder="1"/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/>
    <xf numFmtId="0" fontId="24" fillId="0" borderId="7" xfId="0" applyFont="1" applyBorder="1" applyAlignment="1">
      <alignment horizontal="center"/>
    </xf>
    <xf numFmtId="1" fontId="3" fillId="0" borderId="31" xfId="7" applyNumberFormat="1" applyBorder="1"/>
    <xf numFmtId="0" fontId="4" fillId="0" borderId="3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3" fillId="0" borderId="4" xfId="7" applyFont="1" applyBorder="1"/>
    <xf numFmtId="0" fontId="23" fillId="0" borderId="11" xfId="7" applyFont="1" applyBorder="1"/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7" xfId="0" quotePrefix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" fontId="3" fillId="0" borderId="18" xfId="7" applyNumberFormat="1" applyBorder="1"/>
    <xf numFmtId="1" fontId="3" fillId="0" borderId="14" xfId="7" applyNumberFormat="1" applyBorder="1"/>
    <xf numFmtId="1" fontId="3" fillId="0" borderId="33" xfId="7" applyNumberFormat="1" applyBorder="1"/>
    <xf numFmtId="0" fontId="5" fillId="0" borderId="3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4" fillId="25" borderId="11" xfId="43" applyFont="1" applyFill="1" applyBorder="1"/>
    <xf numFmtId="0" fontId="24" fillId="25" borderId="11" xfId="0" applyFont="1" applyFill="1" applyBorder="1" applyAlignment="1">
      <alignment vertical="center"/>
    </xf>
    <xf numFmtId="0" fontId="24" fillId="25" borderId="11" xfId="0" applyFont="1" applyFill="1" applyBorder="1"/>
    <xf numFmtId="0" fontId="24" fillId="25" borderId="11" xfId="7" applyFont="1" applyFill="1" applyBorder="1" applyAlignment="1">
      <alignment horizontal="left"/>
    </xf>
    <xf numFmtId="0" fontId="24" fillId="25" borderId="6" xfId="0" applyFont="1" applyFill="1" applyBorder="1"/>
    <xf numFmtId="0" fontId="24" fillId="25" borderId="11" xfId="0" applyFont="1" applyFill="1" applyBorder="1" applyAlignment="1">
      <alignment wrapText="1"/>
    </xf>
    <xf numFmtId="0" fontId="24" fillId="25" borderId="11" xfId="0" applyFont="1" applyFill="1" applyBorder="1" applyAlignment="1"/>
    <xf numFmtId="1" fontId="24" fillId="25" borderId="11" xfId="44" applyNumberFormat="1" applyFont="1" applyFill="1" applyBorder="1"/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1" xfId="0" applyFont="1" applyBorder="1"/>
    <xf numFmtId="0" fontId="4" fillId="0" borderId="9" xfId="0" applyFont="1" applyBorder="1" applyAlignment="1">
      <alignment horizontal="center"/>
    </xf>
    <xf numFmtId="0" fontId="4" fillId="0" borderId="6" xfId="0" applyFont="1" applyBorder="1"/>
    <xf numFmtId="0" fontId="4" fillId="0" borderId="4" xfId="0" applyFont="1" applyBorder="1"/>
    <xf numFmtId="0" fontId="0" fillId="0" borderId="7" xfId="0" applyBorder="1"/>
    <xf numFmtId="16" fontId="4" fillId="0" borderId="9" xfId="0" quotePrefix="1" applyNumberFormat="1" applyFont="1" applyBorder="1" applyAlignment="1">
      <alignment horizontal="center"/>
    </xf>
    <xf numFmtId="1" fontId="1" fillId="0" borderId="17" xfId="7" applyNumberFormat="1" applyFont="1" applyBorder="1"/>
    <xf numFmtId="2" fontId="26" fillId="0" borderId="12" xfId="0" applyNumberFormat="1" applyFont="1" applyBorder="1"/>
    <xf numFmtId="0" fontId="26" fillId="0" borderId="31" xfId="0" applyFont="1" applyBorder="1"/>
    <xf numFmtId="164" fontId="26" fillId="0" borderId="31" xfId="0" applyNumberFormat="1" applyFont="1" applyBorder="1" applyAlignment="1">
      <alignment vertical="center"/>
    </xf>
    <xf numFmtId="2" fontId="26" fillId="0" borderId="31" xfId="0" applyNumberFormat="1" applyFont="1" applyBorder="1"/>
    <xf numFmtId="164" fontId="26" fillId="0" borderId="31" xfId="0" applyNumberFormat="1" applyFont="1" applyBorder="1"/>
    <xf numFmtId="2" fontId="26" fillId="0" borderId="16" xfId="0" applyNumberFormat="1" applyFont="1" applyBorder="1"/>
    <xf numFmtId="0" fontId="26" fillId="0" borderId="17" xfId="0" applyFont="1" applyBorder="1"/>
    <xf numFmtId="164" fontId="26" fillId="0" borderId="17" xfId="0" applyNumberFormat="1" applyFont="1" applyBorder="1" applyAlignment="1">
      <alignment vertical="center"/>
    </xf>
    <xf numFmtId="2" fontId="26" fillId="0" borderId="17" xfId="0" applyNumberFormat="1" applyFont="1" applyBorder="1"/>
    <xf numFmtId="164" fontId="26" fillId="0" borderId="17" xfId="0" applyNumberFormat="1" applyFont="1" applyBorder="1"/>
    <xf numFmtId="1" fontId="27" fillId="0" borderId="17" xfId="7" applyNumberFormat="1" applyFont="1" applyBorder="1"/>
    <xf numFmtId="2" fontId="26" fillId="0" borderId="21" xfId="0" applyNumberFormat="1" applyFont="1" applyBorder="1"/>
    <xf numFmtId="0" fontId="26" fillId="0" borderId="19" xfId="0" applyFont="1" applyBorder="1"/>
    <xf numFmtId="164" fontId="26" fillId="0" borderId="19" xfId="0" applyNumberFormat="1" applyFont="1" applyBorder="1" applyAlignment="1">
      <alignment vertical="center"/>
    </xf>
    <xf numFmtId="2" fontId="26" fillId="0" borderId="19" xfId="0" applyNumberFormat="1" applyFont="1" applyBorder="1"/>
    <xf numFmtId="1" fontId="27" fillId="0" borderId="19" xfId="7" applyNumberFormat="1" applyFont="1" applyBorder="1"/>
    <xf numFmtId="164" fontId="26" fillId="0" borderId="19" xfId="0" applyNumberFormat="1" applyFont="1" applyBorder="1"/>
    <xf numFmtId="0" fontId="25" fillId="0" borderId="0" xfId="0" applyFont="1"/>
    <xf numFmtId="2" fontId="26" fillId="0" borderId="0" xfId="0" applyNumberFormat="1" applyFont="1"/>
    <xf numFmtId="0" fontId="26" fillId="0" borderId="0" xfId="0" applyFont="1"/>
    <xf numFmtId="0" fontId="26" fillId="0" borderId="0" xfId="0" applyFont="1" applyFill="1" applyBorder="1"/>
    <xf numFmtId="2" fontId="4" fillId="0" borderId="0" xfId="0" applyNumberFormat="1" applyFont="1"/>
    <xf numFmtId="0" fontId="4" fillId="0" borderId="3" xfId="0" applyFont="1" applyBorder="1" applyAlignment="1">
      <alignment vertical="center"/>
    </xf>
  </cellXfs>
  <cellStyles count="45">
    <cellStyle name="20% - Accent1 2" xfId="8"/>
    <cellStyle name="20% - Accent2 2" xfId="9"/>
    <cellStyle name="20% - Accent3 2" xfId="10"/>
    <cellStyle name="20% - Accent4 2" xfId="11"/>
    <cellStyle name="20% - Accent5" xfId="6" builtinId="46" customBuiltin="1"/>
    <cellStyle name="20% - Accent6 2" xfId="12"/>
    <cellStyle name="40% - Accent1 2" xfId="13"/>
    <cellStyle name="40% - Accent2" xfId="4" builtinId="35" customBuiltin="1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" xfId="5" builtinId="45" customBuiltin="1"/>
    <cellStyle name="Accent6 2" xfId="28"/>
    <cellStyle name="Bad 2" xfId="29"/>
    <cellStyle name="Calculation 2" xfId="30"/>
    <cellStyle name="Check Cell" xfId="1" builtinId="23" customBuiltin="1"/>
    <cellStyle name="Explanatory Text" xfId="3" builtinId="53" customBuiltin="1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7"/>
    <cellStyle name="Normal 3" xfId="43"/>
    <cellStyle name="Normal 4" xfId="44"/>
    <cellStyle name="Note 2" xfId="39"/>
    <cellStyle name="Output 2" xfId="40"/>
    <cellStyle name="Title 2" xfId="41"/>
    <cellStyle name="Total 2" xfId="42"/>
    <cellStyle name="Warning Text" xfId="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79375</xdr:rowOff>
    </xdr:from>
    <xdr:to>
      <xdr:col>2</xdr:col>
      <xdr:colOff>452437</xdr:colOff>
      <xdr:row>4</xdr:row>
      <xdr:rowOff>80963</xdr:rowOff>
    </xdr:to>
    <xdr:cxnSp macro="">
      <xdr:nvCxnSpPr>
        <xdr:cNvPr id="2" name="Straight Arrow Connector 1"/>
        <xdr:cNvCxnSpPr/>
      </xdr:nvCxnSpPr>
      <xdr:spPr>
        <a:xfrm>
          <a:off x="2057400" y="565150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4"/>
  <sheetViews>
    <sheetView showGridLines="0" tabSelected="1" workbookViewId="0">
      <selection activeCell="E3" sqref="E3"/>
    </sheetView>
  </sheetViews>
  <sheetFormatPr baseColWidth="10" defaultColWidth="8.83203125" defaultRowHeight="10" x14ac:dyDescent="0"/>
  <cols>
    <col min="1" max="1" width="8.83203125" style="8"/>
    <col min="2" max="2" width="18.1640625" style="8" customWidth="1"/>
    <col min="3" max="3" width="8.83203125" style="8"/>
    <col min="4" max="4" width="9.5" style="8" customWidth="1"/>
    <col min="5" max="12" width="8.83203125" style="8"/>
    <col min="13" max="14" width="9.83203125" style="8" customWidth="1"/>
    <col min="15" max="16384" width="8.83203125" style="8"/>
  </cols>
  <sheetData>
    <row r="1" spans="1:21">
      <c r="A1" s="8" t="s">
        <v>44</v>
      </c>
      <c r="B1" s="8" t="s">
        <v>45</v>
      </c>
      <c r="G1" s="8" t="s">
        <v>46</v>
      </c>
      <c r="H1" s="8">
        <v>2014</v>
      </c>
    </row>
    <row r="2" spans="1:21">
      <c r="A2" s="9" t="s">
        <v>47</v>
      </c>
      <c r="B2" s="10" t="s">
        <v>99</v>
      </c>
      <c r="C2" s="10"/>
      <c r="D2" s="10"/>
      <c r="E2" s="10"/>
      <c r="F2" s="10"/>
      <c r="G2" s="10" t="s">
        <v>0</v>
      </c>
      <c r="H2" s="10" t="s">
        <v>101</v>
      </c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1:21">
      <c r="A3" s="9" t="s">
        <v>1</v>
      </c>
      <c r="B3" s="29">
        <v>2</v>
      </c>
      <c r="C3" s="12" t="s">
        <v>48</v>
      </c>
      <c r="D3" s="12"/>
      <c r="E3" s="12">
        <v>72</v>
      </c>
      <c r="F3" s="12"/>
      <c r="G3" s="12"/>
      <c r="H3" s="93" t="s">
        <v>49</v>
      </c>
      <c r="I3" s="93"/>
      <c r="J3" s="12"/>
      <c r="K3" s="12" t="s">
        <v>43</v>
      </c>
      <c r="L3" s="29">
        <v>21.92</v>
      </c>
      <c r="M3" s="12"/>
      <c r="N3" s="12"/>
      <c r="O3" s="12"/>
      <c r="P3" s="12"/>
      <c r="Q3" s="12"/>
      <c r="R3" s="13"/>
    </row>
    <row r="4" spans="1:21">
      <c r="A4" s="14" t="s">
        <v>50</v>
      </c>
      <c r="B4" s="12" t="s">
        <v>100</v>
      </c>
      <c r="C4" s="12"/>
      <c r="D4" s="12"/>
      <c r="E4" s="12" t="s">
        <v>2</v>
      </c>
      <c r="F4" s="28">
        <v>41530</v>
      </c>
      <c r="G4" s="12"/>
      <c r="H4" s="12"/>
      <c r="I4" s="12"/>
      <c r="J4" s="12" t="s">
        <v>3</v>
      </c>
      <c r="K4" s="28">
        <v>41850</v>
      </c>
      <c r="L4" s="12"/>
      <c r="M4" s="12"/>
      <c r="N4" s="12"/>
      <c r="O4" s="12"/>
      <c r="P4" s="12"/>
      <c r="Q4" s="12"/>
      <c r="R4" s="13"/>
    </row>
    <row r="5" spans="1:21" ht="14">
      <c r="A5" s="15" t="s">
        <v>4</v>
      </c>
      <c r="B5" s="12"/>
      <c r="C5" s="12"/>
      <c r="D5" s="12"/>
      <c r="E5" s="42"/>
      <c r="F5" s="44" t="s">
        <v>33</v>
      </c>
      <c r="G5" s="44" t="s">
        <v>33</v>
      </c>
      <c r="H5" s="44" t="s">
        <v>33</v>
      </c>
      <c r="I5" s="44" t="s">
        <v>33</v>
      </c>
      <c r="J5" s="44" t="s">
        <v>33</v>
      </c>
      <c r="K5" s="44" t="s">
        <v>33</v>
      </c>
      <c r="L5" s="44" t="s">
        <v>33</v>
      </c>
      <c r="M5" s="44" t="s">
        <v>33</v>
      </c>
      <c r="N5" s="42"/>
      <c r="O5" s="13"/>
      <c r="P5" s="13"/>
      <c r="Q5" s="13"/>
      <c r="R5" s="13"/>
    </row>
    <row r="6" spans="1:21" ht="14">
      <c r="A6" s="1" t="s">
        <v>5</v>
      </c>
      <c r="B6" s="2" t="s">
        <v>6</v>
      </c>
      <c r="C6" s="3" t="s">
        <v>7</v>
      </c>
      <c r="D6" s="66" t="s">
        <v>7</v>
      </c>
      <c r="E6" s="3"/>
      <c r="F6" s="3" t="s">
        <v>8</v>
      </c>
      <c r="G6" s="3" t="s">
        <v>8</v>
      </c>
      <c r="H6" s="3" t="s">
        <v>94</v>
      </c>
      <c r="I6" s="3" t="s">
        <v>51</v>
      </c>
      <c r="J6" s="35" t="s">
        <v>35</v>
      </c>
      <c r="K6" s="37" t="s">
        <v>55</v>
      </c>
      <c r="L6" s="45" t="s">
        <v>9</v>
      </c>
      <c r="M6" s="37" t="s">
        <v>9</v>
      </c>
      <c r="N6" s="5" t="s">
        <v>10</v>
      </c>
      <c r="O6" s="3" t="s">
        <v>11</v>
      </c>
      <c r="P6" s="3" t="s">
        <v>26</v>
      </c>
      <c r="Q6" s="5" t="s">
        <v>12</v>
      </c>
      <c r="R6" s="36"/>
      <c r="S6" s="4"/>
      <c r="T6" s="3"/>
      <c r="U6" s="3"/>
    </row>
    <row r="7" spans="1:21" ht="14">
      <c r="A7" s="1" t="s">
        <v>13</v>
      </c>
      <c r="B7" s="2" t="s">
        <v>14</v>
      </c>
      <c r="C7" s="3"/>
      <c r="D7" s="67"/>
      <c r="E7" s="2"/>
      <c r="F7" s="3" t="s">
        <v>15</v>
      </c>
      <c r="G7" s="3" t="s">
        <v>15</v>
      </c>
      <c r="H7" s="3" t="s">
        <v>95</v>
      </c>
      <c r="I7" s="3" t="s">
        <v>52</v>
      </c>
      <c r="J7" s="35" t="s">
        <v>36</v>
      </c>
      <c r="K7" s="37" t="s">
        <v>56</v>
      </c>
      <c r="L7" s="45" t="s">
        <v>16</v>
      </c>
      <c r="M7" s="37" t="s">
        <v>16</v>
      </c>
      <c r="N7" s="3" t="s">
        <v>17</v>
      </c>
      <c r="O7" s="3" t="s">
        <v>18</v>
      </c>
      <c r="P7" s="16" t="s">
        <v>27</v>
      </c>
      <c r="Q7" s="17" t="s">
        <v>27</v>
      </c>
      <c r="R7" s="37"/>
      <c r="S7" s="3"/>
      <c r="T7" s="3"/>
      <c r="U7" s="16"/>
    </row>
    <row r="8" spans="1:21" ht="14">
      <c r="A8" s="1"/>
      <c r="B8" s="2"/>
      <c r="C8" s="3"/>
      <c r="D8" s="67"/>
      <c r="E8" s="2"/>
      <c r="F8" s="3"/>
      <c r="G8" s="3"/>
      <c r="H8" s="3"/>
      <c r="I8" s="3"/>
      <c r="J8" s="35"/>
      <c r="K8" s="35"/>
      <c r="L8" s="46" t="s">
        <v>58</v>
      </c>
      <c r="M8" s="35"/>
      <c r="N8" s="3"/>
      <c r="O8" s="3"/>
      <c r="P8" s="16"/>
      <c r="Q8" s="17"/>
      <c r="R8" s="35"/>
      <c r="S8" s="3"/>
      <c r="T8" s="3"/>
      <c r="U8" s="16"/>
    </row>
    <row r="9" spans="1:21" ht="14">
      <c r="A9" s="1"/>
      <c r="B9" s="2"/>
      <c r="C9" s="3"/>
      <c r="D9" s="67"/>
      <c r="E9" s="3" t="s">
        <v>24</v>
      </c>
      <c r="F9" s="3"/>
      <c r="G9" s="3"/>
      <c r="H9" s="3"/>
      <c r="I9" s="3"/>
      <c r="J9" s="43"/>
      <c r="K9" s="38"/>
      <c r="L9" s="46" t="s">
        <v>57</v>
      </c>
      <c r="M9" s="35" t="s">
        <v>54</v>
      </c>
      <c r="N9" s="5" t="s">
        <v>22</v>
      </c>
      <c r="O9" s="3"/>
      <c r="P9" s="16" t="s">
        <v>28</v>
      </c>
      <c r="Q9" s="17" t="s">
        <v>28</v>
      </c>
      <c r="R9" s="35"/>
      <c r="S9" s="5"/>
      <c r="T9" s="3"/>
      <c r="U9" s="16"/>
    </row>
    <row r="10" spans="1:21" ht="14">
      <c r="A10" s="6"/>
      <c r="B10" s="18"/>
      <c r="C10" s="7" t="s">
        <v>19</v>
      </c>
      <c r="D10" s="18" t="s">
        <v>92</v>
      </c>
      <c r="E10" s="65" t="s">
        <v>25</v>
      </c>
      <c r="F10" s="7" t="s">
        <v>20</v>
      </c>
      <c r="G10" s="65" t="s">
        <v>93</v>
      </c>
      <c r="H10" s="69" t="s">
        <v>96</v>
      </c>
      <c r="I10" s="65" t="s">
        <v>53</v>
      </c>
      <c r="J10" s="39" t="s">
        <v>42</v>
      </c>
      <c r="K10" s="68" t="s">
        <v>33</v>
      </c>
      <c r="L10" s="47" t="s">
        <v>21</v>
      </c>
      <c r="M10" s="31" t="s">
        <v>34</v>
      </c>
      <c r="N10" s="19" t="s">
        <v>21</v>
      </c>
      <c r="O10" s="19" t="s">
        <v>21</v>
      </c>
      <c r="P10" s="19" t="s">
        <v>21</v>
      </c>
      <c r="Q10" s="19" t="s">
        <v>21</v>
      </c>
      <c r="R10" s="31"/>
      <c r="S10" s="19"/>
      <c r="T10" s="19"/>
      <c r="U10" s="19"/>
    </row>
    <row r="11" spans="1:21" ht="13" customHeight="1">
      <c r="A11" s="20">
        <v>1</v>
      </c>
      <c r="B11" s="59" t="s">
        <v>59</v>
      </c>
      <c r="C11" s="71">
        <v>42.96</v>
      </c>
      <c r="D11" s="72">
        <v>2893</v>
      </c>
      <c r="E11" s="72">
        <v>6</v>
      </c>
      <c r="F11" s="73">
        <v>51.68</v>
      </c>
      <c r="G11" s="74">
        <v>66.42</v>
      </c>
      <c r="H11" s="72">
        <v>8</v>
      </c>
      <c r="I11" s="73"/>
      <c r="J11" s="75">
        <v>62.49</v>
      </c>
      <c r="K11" s="75">
        <v>61.5</v>
      </c>
      <c r="L11" s="40"/>
      <c r="M11" s="34"/>
      <c r="N11" s="41"/>
      <c r="O11" s="21"/>
      <c r="P11" s="22"/>
      <c r="Q11" s="52" t="s">
        <v>29</v>
      </c>
      <c r="R11" s="50"/>
      <c r="S11" s="41"/>
      <c r="T11" s="21"/>
      <c r="U11" s="48"/>
    </row>
    <row r="12" spans="1:21" ht="13" customHeight="1">
      <c r="A12" s="23">
        <v>2</v>
      </c>
      <c r="B12" s="59" t="s">
        <v>60</v>
      </c>
      <c r="C12" s="76">
        <v>40.75</v>
      </c>
      <c r="D12" s="77">
        <v>2745</v>
      </c>
      <c r="E12" s="77">
        <v>8</v>
      </c>
      <c r="F12" s="78">
        <v>52.17</v>
      </c>
      <c r="G12" s="79">
        <v>67.069999999999993</v>
      </c>
      <c r="H12" s="77">
        <v>8</v>
      </c>
      <c r="I12" s="78"/>
      <c r="J12" s="80">
        <v>55.99</v>
      </c>
      <c r="K12" s="80">
        <v>61</v>
      </c>
      <c r="L12" s="33"/>
      <c r="M12" s="33"/>
      <c r="N12" s="24"/>
      <c r="O12" s="21"/>
      <c r="P12" s="22"/>
      <c r="Q12" s="53" t="s">
        <v>30</v>
      </c>
      <c r="R12" s="51"/>
      <c r="S12" s="24"/>
      <c r="T12" s="21"/>
      <c r="U12" s="48"/>
    </row>
    <row r="13" spans="1:21" ht="13" customHeight="1">
      <c r="A13" s="23">
        <v>3</v>
      </c>
      <c r="B13" s="60" t="s">
        <v>61</v>
      </c>
      <c r="C13" s="76">
        <v>28.72</v>
      </c>
      <c r="D13" s="77">
        <v>1934</v>
      </c>
      <c r="E13" s="77">
        <v>24</v>
      </c>
      <c r="F13" s="78">
        <v>60.42</v>
      </c>
      <c r="G13" s="79">
        <v>77.94</v>
      </c>
      <c r="H13" s="77">
        <v>9</v>
      </c>
      <c r="I13" s="78"/>
      <c r="J13" s="80">
        <v>57.03</v>
      </c>
      <c r="K13" s="80">
        <v>63.5</v>
      </c>
      <c r="L13" s="33"/>
      <c r="M13" s="33"/>
      <c r="N13" s="24"/>
      <c r="O13" s="21"/>
      <c r="P13" s="22"/>
      <c r="Q13" s="53" t="s">
        <v>31</v>
      </c>
      <c r="R13" s="51"/>
      <c r="S13" s="24"/>
      <c r="T13" s="21"/>
      <c r="U13" s="48"/>
    </row>
    <row r="14" spans="1:21" ht="13" customHeight="1">
      <c r="A14" s="23">
        <v>4</v>
      </c>
      <c r="B14" s="60" t="s">
        <v>62</v>
      </c>
      <c r="C14" s="76">
        <v>27.73</v>
      </c>
      <c r="D14" s="77">
        <v>1867</v>
      </c>
      <c r="E14" s="77">
        <v>26</v>
      </c>
      <c r="F14" s="78">
        <v>49.91</v>
      </c>
      <c r="G14" s="79">
        <v>64.27</v>
      </c>
      <c r="H14" s="77">
        <v>8</v>
      </c>
      <c r="I14" s="78"/>
      <c r="J14" s="80">
        <v>60.02</v>
      </c>
      <c r="K14" s="80">
        <v>62</v>
      </c>
      <c r="L14" s="33"/>
      <c r="M14" s="33"/>
      <c r="N14" s="33"/>
      <c r="O14" s="33"/>
      <c r="P14" s="33"/>
      <c r="Q14" s="33"/>
      <c r="R14" s="33"/>
      <c r="S14" s="33"/>
      <c r="T14" s="33"/>
      <c r="U14" s="49"/>
    </row>
    <row r="15" spans="1:21" ht="13" customHeight="1">
      <c r="A15" s="23">
        <v>5</v>
      </c>
      <c r="B15" s="54" t="s">
        <v>63</v>
      </c>
      <c r="C15" s="76">
        <v>30.68</v>
      </c>
      <c r="D15" s="77">
        <v>2066</v>
      </c>
      <c r="E15" s="77">
        <v>23</v>
      </c>
      <c r="F15" s="78">
        <v>55.75</v>
      </c>
      <c r="G15" s="79">
        <v>71.8</v>
      </c>
      <c r="H15" s="77">
        <v>8</v>
      </c>
      <c r="I15" s="78"/>
      <c r="J15" s="80">
        <v>62.41</v>
      </c>
      <c r="K15" s="80">
        <v>63</v>
      </c>
      <c r="L15" s="33"/>
      <c r="M15" s="33"/>
      <c r="N15" s="33"/>
      <c r="O15" s="33"/>
      <c r="P15" s="33"/>
      <c r="Q15" s="33"/>
      <c r="R15" s="33"/>
      <c r="S15" s="33"/>
      <c r="T15" s="33"/>
      <c r="U15" s="49"/>
    </row>
    <row r="16" spans="1:21" ht="13" customHeight="1">
      <c r="A16" s="23">
        <v>6</v>
      </c>
      <c r="B16" s="54" t="s">
        <v>64</v>
      </c>
      <c r="C16" s="76"/>
      <c r="D16" s="77">
        <v>1162</v>
      </c>
      <c r="E16" s="77">
        <v>35</v>
      </c>
      <c r="F16" s="78">
        <v>57.07</v>
      </c>
      <c r="G16" s="79">
        <v>73.599999999999994</v>
      </c>
      <c r="H16" s="77">
        <v>5</v>
      </c>
      <c r="I16" s="78"/>
      <c r="J16" s="80">
        <v>58.09</v>
      </c>
      <c r="K16" s="80">
        <v>59</v>
      </c>
      <c r="L16" s="33"/>
      <c r="M16" s="33"/>
      <c r="N16" s="33"/>
      <c r="O16" s="33"/>
      <c r="P16" s="33"/>
      <c r="Q16" s="33"/>
      <c r="R16" s="24"/>
      <c r="S16" s="21"/>
      <c r="T16" s="22"/>
      <c r="U16" s="25"/>
    </row>
    <row r="17" spans="1:21" ht="13" customHeight="1">
      <c r="A17" s="23">
        <v>7</v>
      </c>
      <c r="B17" s="54" t="s">
        <v>65</v>
      </c>
      <c r="C17" s="76">
        <v>28.35</v>
      </c>
      <c r="D17" s="77">
        <v>1791</v>
      </c>
      <c r="E17" s="77">
        <v>28</v>
      </c>
      <c r="F17" s="78">
        <v>57.69</v>
      </c>
      <c r="G17" s="79">
        <v>74.430000000000007</v>
      </c>
      <c r="H17" s="77">
        <v>7</v>
      </c>
      <c r="I17" s="78"/>
      <c r="J17" s="80">
        <v>62.49</v>
      </c>
      <c r="K17" s="80">
        <v>57.5</v>
      </c>
      <c r="L17" s="33"/>
      <c r="M17" s="33"/>
      <c r="N17" s="33"/>
      <c r="O17" s="33"/>
      <c r="P17" s="33"/>
      <c r="Q17" s="33"/>
      <c r="R17" s="24"/>
      <c r="S17" s="21"/>
      <c r="T17" s="22"/>
      <c r="U17" s="25"/>
    </row>
    <row r="18" spans="1:21" ht="13" customHeight="1">
      <c r="A18" s="23">
        <v>8</v>
      </c>
      <c r="B18" s="54" t="s">
        <v>66</v>
      </c>
      <c r="C18" s="76">
        <v>36.49</v>
      </c>
      <c r="D18" s="77">
        <v>2458</v>
      </c>
      <c r="E18" s="77">
        <v>16</v>
      </c>
      <c r="F18" s="78">
        <v>52.38</v>
      </c>
      <c r="G18" s="79">
        <v>67.33</v>
      </c>
      <c r="H18" s="77">
        <v>7</v>
      </c>
      <c r="I18" s="78"/>
      <c r="J18" s="80">
        <v>59.51</v>
      </c>
      <c r="K18" s="80">
        <v>66</v>
      </c>
      <c r="L18" s="33"/>
      <c r="M18" s="33"/>
      <c r="N18" s="33"/>
      <c r="O18" s="33"/>
      <c r="P18" s="33"/>
      <c r="Q18" s="33"/>
      <c r="R18" s="24"/>
      <c r="S18" s="21"/>
      <c r="T18" s="22"/>
      <c r="U18" s="25"/>
    </row>
    <row r="19" spans="1:21" ht="13" customHeight="1">
      <c r="A19" s="23">
        <v>9</v>
      </c>
      <c r="B19" s="55" t="s">
        <v>67</v>
      </c>
      <c r="C19" s="76">
        <v>34.85</v>
      </c>
      <c r="D19" s="77">
        <v>2347</v>
      </c>
      <c r="E19" s="77">
        <v>19</v>
      </c>
      <c r="F19" s="78">
        <v>54.72</v>
      </c>
      <c r="G19" s="79">
        <v>70.33</v>
      </c>
      <c r="H19" s="77">
        <v>8</v>
      </c>
      <c r="I19" s="78"/>
      <c r="J19" s="80">
        <v>62.5</v>
      </c>
      <c r="K19" s="80">
        <v>59.5</v>
      </c>
      <c r="L19" s="33"/>
      <c r="M19" s="33"/>
      <c r="N19" s="33"/>
      <c r="O19" s="33"/>
      <c r="P19" s="33"/>
      <c r="Q19" s="33"/>
      <c r="R19" s="24"/>
      <c r="S19" s="21"/>
      <c r="T19" s="22"/>
      <c r="U19" s="25"/>
    </row>
    <row r="20" spans="1:21" ht="13" customHeight="1">
      <c r="A20" s="23">
        <v>10</v>
      </c>
      <c r="B20" s="55" t="s">
        <v>68</v>
      </c>
      <c r="C20" s="76">
        <v>25.86</v>
      </c>
      <c r="D20" s="77">
        <v>1054</v>
      </c>
      <c r="E20" s="77">
        <v>36</v>
      </c>
      <c r="F20" s="78">
        <v>60.16</v>
      </c>
      <c r="G20" s="79">
        <v>77.62</v>
      </c>
      <c r="H20" s="77">
        <v>8</v>
      </c>
      <c r="I20" s="78"/>
      <c r="J20" s="80">
        <v>57.97</v>
      </c>
      <c r="K20" s="80">
        <v>64.5</v>
      </c>
      <c r="L20" s="33"/>
      <c r="M20" s="33"/>
      <c r="N20" s="33"/>
      <c r="O20" s="33"/>
      <c r="P20" s="33"/>
      <c r="Q20" s="33"/>
      <c r="R20" s="24"/>
      <c r="S20" s="21"/>
      <c r="T20" s="22"/>
      <c r="U20" s="25"/>
    </row>
    <row r="21" spans="1:21" ht="13" customHeight="1">
      <c r="A21" s="23">
        <v>11</v>
      </c>
      <c r="B21" s="56" t="s">
        <v>69</v>
      </c>
      <c r="C21" s="76">
        <v>19.36</v>
      </c>
      <c r="D21" s="77">
        <v>1304</v>
      </c>
      <c r="E21" s="77">
        <v>34</v>
      </c>
      <c r="F21" s="78">
        <v>59.64</v>
      </c>
      <c r="G21" s="79">
        <v>76.930000000000007</v>
      </c>
      <c r="H21" s="77">
        <v>8</v>
      </c>
      <c r="I21" s="78"/>
      <c r="J21" s="80">
        <v>59.51</v>
      </c>
      <c r="K21" s="80">
        <v>62</v>
      </c>
      <c r="L21" s="33"/>
      <c r="M21" s="33"/>
      <c r="N21" s="70" t="s">
        <v>33</v>
      </c>
      <c r="O21" s="33"/>
      <c r="P21" s="33"/>
      <c r="Q21" s="33"/>
      <c r="R21" s="24"/>
      <c r="S21" s="21"/>
      <c r="T21" s="22"/>
      <c r="U21" s="25"/>
    </row>
    <row r="22" spans="1:21" ht="13" customHeight="1">
      <c r="A22" s="23">
        <v>12</v>
      </c>
      <c r="B22" s="56" t="s">
        <v>70</v>
      </c>
      <c r="C22" s="76">
        <v>37.33</v>
      </c>
      <c r="D22" s="77">
        <v>2514</v>
      </c>
      <c r="E22" s="77">
        <v>14</v>
      </c>
      <c r="F22" s="78">
        <v>53.65</v>
      </c>
      <c r="G22" s="79">
        <v>69.099999999999994</v>
      </c>
      <c r="H22" s="77">
        <v>8</v>
      </c>
      <c r="I22" s="78"/>
      <c r="J22" s="80">
        <v>56.99</v>
      </c>
      <c r="K22" s="80">
        <v>64</v>
      </c>
      <c r="L22" s="33"/>
      <c r="M22" s="33"/>
      <c r="N22" s="33"/>
      <c r="O22" s="33"/>
      <c r="P22" s="33"/>
      <c r="Q22" s="33"/>
      <c r="R22" s="24"/>
      <c r="S22" s="21"/>
      <c r="T22" s="22"/>
      <c r="U22" s="25"/>
    </row>
    <row r="23" spans="1:21" ht="13" customHeight="1">
      <c r="A23" s="23">
        <v>13</v>
      </c>
      <c r="B23" s="56" t="s">
        <v>71</v>
      </c>
      <c r="C23" s="76">
        <v>24.95</v>
      </c>
      <c r="D23" s="77">
        <v>1681</v>
      </c>
      <c r="E23" s="77">
        <v>30</v>
      </c>
      <c r="F23" s="78">
        <v>54.49</v>
      </c>
      <c r="G23" s="79">
        <v>70.19</v>
      </c>
      <c r="H23" s="77">
        <v>8</v>
      </c>
      <c r="I23" s="78"/>
      <c r="J23" s="80">
        <v>61.96</v>
      </c>
      <c r="K23" s="80">
        <v>70</v>
      </c>
      <c r="L23" s="33"/>
      <c r="M23" s="33"/>
      <c r="N23" s="33"/>
      <c r="O23" s="33"/>
      <c r="P23" s="33"/>
      <c r="Q23" s="33"/>
      <c r="R23" s="24"/>
      <c r="S23" s="21"/>
      <c r="T23" s="22"/>
      <c r="U23" s="25"/>
    </row>
    <row r="24" spans="1:21" ht="13" customHeight="1">
      <c r="A24" s="23">
        <v>14</v>
      </c>
      <c r="B24" s="57" t="s">
        <v>72</v>
      </c>
      <c r="C24" s="76">
        <v>36.42</v>
      </c>
      <c r="D24" s="77">
        <v>2453</v>
      </c>
      <c r="E24" s="77">
        <v>18</v>
      </c>
      <c r="F24" s="78">
        <v>56.52</v>
      </c>
      <c r="G24" s="79">
        <v>72.63</v>
      </c>
      <c r="H24" s="77">
        <v>8</v>
      </c>
      <c r="I24" s="78"/>
      <c r="J24" s="80">
        <v>62.05</v>
      </c>
      <c r="K24" s="80">
        <v>63.5</v>
      </c>
      <c r="L24" s="33"/>
      <c r="M24" s="33"/>
      <c r="N24" s="33"/>
      <c r="O24" s="33"/>
      <c r="P24" s="33"/>
      <c r="Q24" s="33"/>
      <c r="R24" s="24"/>
      <c r="S24" s="21"/>
      <c r="T24" s="22"/>
      <c r="U24" s="25"/>
    </row>
    <row r="25" spans="1:21" ht="13" customHeight="1">
      <c r="A25" s="23">
        <v>15</v>
      </c>
      <c r="B25" s="56" t="s">
        <v>73</v>
      </c>
      <c r="C25" s="76">
        <v>36.5</v>
      </c>
      <c r="D25" s="77">
        <v>2458</v>
      </c>
      <c r="E25" s="77">
        <v>17</v>
      </c>
      <c r="F25" s="78">
        <v>61.52</v>
      </c>
      <c r="G25" s="79">
        <v>79.33</v>
      </c>
      <c r="H25" s="77">
        <v>8</v>
      </c>
      <c r="I25" s="78"/>
      <c r="J25" s="80">
        <v>48.08</v>
      </c>
      <c r="K25" s="80">
        <v>57</v>
      </c>
      <c r="L25" s="33"/>
      <c r="M25" s="33"/>
      <c r="N25" s="33"/>
      <c r="O25" s="33"/>
      <c r="P25" s="33"/>
      <c r="Q25" s="33"/>
      <c r="R25" s="24"/>
      <c r="S25" s="21"/>
      <c r="T25" s="22"/>
      <c r="U25" s="25"/>
    </row>
    <row r="26" spans="1:21" ht="13" customHeight="1">
      <c r="A26" s="23">
        <v>16</v>
      </c>
      <c r="B26" s="56" t="s">
        <v>74</v>
      </c>
      <c r="C26" s="76">
        <v>39.96</v>
      </c>
      <c r="D26" s="77">
        <v>2691</v>
      </c>
      <c r="E26" s="77">
        <v>9</v>
      </c>
      <c r="F26" s="78">
        <v>49.29</v>
      </c>
      <c r="G26" s="79">
        <v>63.36</v>
      </c>
      <c r="H26" s="77">
        <v>8</v>
      </c>
      <c r="I26" s="78"/>
      <c r="J26" s="80">
        <v>64.55</v>
      </c>
      <c r="K26" s="80">
        <v>68</v>
      </c>
      <c r="L26" s="33"/>
      <c r="M26" s="33"/>
      <c r="N26" s="33"/>
      <c r="O26" s="33"/>
      <c r="P26" s="33"/>
      <c r="Q26" s="33"/>
      <c r="R26" s="24"/>
      <c r="S26" s="21"/>
      <c r="T26" s="22"/>
      <c r="U26" s="25"/>
    </row>
    <row r="27" spans="1:21" ht="13" customHeight="1">
      <c r="A27" s="23">
        <v>17</v>
      </c>
      <c r="B27" s="56" t="s">
        <v>75</v>
      </c>
      <c r="C27" s="76">
        <v>28.93</v>
      </c>
      <c r="D27" s="77">
        <v>1722</v>
      </c>
      <c r="E27" s="77">
        <v>29</v>
      </c>
      <c r="F27" s="78">
        <v>60.94</v>
      </c>
      <c r="G27" s="79">
        <v>78.61</v>
      </c>
      <c r="H27" s="77">
        <v>7</v>
      </c>
      <c r="I27" s="78"/>
      <c r="J27" s="80">
        <v>57.96</v>
      </c>
      <c r="K27" s="80">
        <v>69</v>
      </c>
      <c r="L27" s="33"/>
      <c r="M27" s="33"/>
      <c r="N27" s="33"/>
      <c r="O27" s="33"/>
      <c r="P27" s="33"/>
      <c r="Q27" s="33"/>
      <c r="R27" s="24"/>
      <c r="S27" s="21"/>
      <c r="T27" s="22"/>
      <c r="U27" s="25"/>
    </row>
    <row r="28" spans="1:21" ht="13" customHeight="1">
      <c r="A28" s="23">
        <v>18</v>
      </c>
      <c r="B28" s="56" t="s">
        <v>76</v>
      </c>
      <c r="C28" s="76">
        <v>22.95</v>
      </c>
      <c r="D28" s="77">
        <v>1546</v>
      </c>
      <c r="E28" s="77">
        <v>32</v>
      </c>
      <c r="F28" s="78">
        <v>63.27</v>
      </c>
      <c r="G28" s="79">
        <v>81.61</v>
      </c>
      <c r="H28" s="77">
        <v>8</v>
      </c>
      <c r="I28" s="78"/>
      <c r="J28" s="80">
        <v>65</v>
      </c>
      <c r="K28" s="80">
        <v>54.5</v>
      </c>
      <c r="L28" s="33"/>
      <c r="M28" s="33"/>
      <c r="N28" s="33"/>
      <c r="O28" s="33"/>
      <c r="P28" s="33"/>
      <c r="Q28" s="33"/>
      <c r="R28" s="24"/>
      <c r="S28" s="21"/>
      <c r="T28" s="22"/>
      <c r="U28" s="25"/>
    </row>
    <row r="29" spans="1:21" ht="13" customHeight="1">
      <c r="A29" s="23">
        <v>19</v>
      </c>
      <c r="B29" s="61" t="s">
        <v>77</v>
      </c>
      <c r="C29" s="76"/>
      <c r="D29" s="77">
        <v>1328</v>
      </c>
      <c r="E29" s="77">
        <v>33</v>
      </c>
      <c r="F29" s="78">
        <v>57.14</v>
      </c>
      <c r="G29" s="79">
        <v>73.709999999999994</v>
      </c>
      <c r="H29" s="77">
        <v>5</v>
      </c>
      <c r="I29" s="78"/>
      <c r="J29" s="80">
        <v>50.03</v>
      </c>
      <c r="K29" s="80">
        <v>53.5</v>
      </c>
      <c r="L29" s="33"/>
      <c r="M29" s="33"/>
      <c r="N29" s="33"/>
      <c r="O29" s="33"/>
      <c r="P29" s="33"/>
      <c r="Q29" s="33"/>
      <c r="R29" s="24"/>
      <c r="S29" s="21"/>
      <c r="T29" s="22"/>
      <c r="U29" s="25"/>
    </row>
    <row r="30" spans="1:21" ht="13" customHeight="1">
      <c r="A30" s="23">
        <v>20</v>
      </c>
      <c r="B30" s="61" t="s">
        <v>78</v>
      </c>
      <c r="C30" s="76">
        <v>27.25</v>
      </c>
      <c r="D30" s="77">
        <v>1669</v>
      </c>
      <c r="E30" s="77">
        <v>31</v>
      </c>
      <c r="F30" s="78">
        <v>58.52</v>
      </c>
      <c r="G30" s="79">
        <v>75.48</v>
      </c>
      <c r="H30" s="77">
        <v>6</v>
      </c>
      <c r="I30" s="78"/>
      <c r="J30" s="80">
        <v>57.04</v>
      </c>
      <c r="K30" s="80">
        <v>48.5</v>
      </c>
      <c r="L30" s="33"/>
      <c r="M30" s="33"/>
      <c r="N30" s="33"/>
      <c r="O30" s="33"/>
      <c r="P30" s="33"/>
      <c r="Q30" s="33"/>
      <c r="R30" s="24"/>
      <c r="S30" s="21"/>
      <c r="T30" s="22"/>
      <c r="U30" s="25"/>
    </row>
    <row r="31" spans="1:21" ht="13" customHeight="1">
      <c r="A31" s="23">
        <v>21</v>
      </c>
      <c r="B31" s="56" t="s">
        <v>79</v>
      </c>
      <c r="C31" s="76">
        <v>38.51</v>
      </c>
      <c r="D31" s="77">
        <v>2594</v>
      </c>
      <c r="E31" s="77">
        <v>12</v>
      </c>
      <c r="F31" s="78">
        <v>56.35</v>
      </c>
      <c r="G31" s="79">
        <v>72.44</v>
      </c>
      <c r="H31" s="77">
        <v>8</v>
      </c>
      <c r="I31" s="78"/>
      <c r="J31" s="80">
        <v>56.91</v>
      </c>
      <c r="K31" s="80">
        <v>71</v>
      </c>
      <c r="L31" s="33"/>
      <c r="M31" s="33"/>
      <c r="N31" s="33"/>
      <c r="O31" s="33"/>
      <c r="P31" s="33"/>
      <c r="Q31" s="33"/>
      <c r="R31" s="24"/>
      <c r="S31" s="21"/>
      <c r="T31" s="22"/>
      <c r="U31" s="25"/>
    </row>
    <row r="32" spans="1:21" ht="13" customHeight="1">
      <c r="A32" s="23">
        <v>22</v>
      </c>
      <c r="B32" s="56" t="s">
        <v>80</v>
      </c>
      <c r="C32" s="76">
        <v>44.77</v>
      </c>
      <c r="D32" s="77">
        <v>3015</v>
      </c>
      <c r="E32" s="77">
        <v>5</v>
      </c>
      <c r="F32" s="78">
        <v>55.5</v>
      </c>
      <c r="G32" s="79">
        <v>71.36</v>
      </c>
      <c r="H32" s="77">
        <v>8</v>
      </c>
      <c r="I32" s="78"/>
      <c r="J32" s="80">
        <v>58.96</v>
      </c>
      <c r="K32" s="80">
        <v>65</v>
      </c>
      <c r="L32" s="33"/>
      <c r="M32" s="33"/>
      <c r="N32" s="33"/>
      <c r="O32" s="33"/>
      <c r="P32" s="33"/>
      <c r="Q32" s="33"/>
      <c r="R32" s="24"/>
      <c r="S32" s="21"/>
      <c r="T32" s="22"/>
      <c r="U32" s="25"/>
    </row>
    <row r="33" spans="1:21" ht="13" customHeight="1">
      <c r="A33" s="23">
        <v>23</v>
      </c>
      <c r="B33" s="56" t="s">
        <v>81</v>
      </c>
      <c r="C33" s="76">
        <v>45.02</v>
      </c>
      <c r="D33" s="77">
        <v>3032</v>
      </c>
      <c r="E33" s="77">
        <v>2</v>
      </c>
      <c r="F33" s="78">
        <v>50.43</v>
      </c>
      <c r="G33" s="79">
        <v>64.8</v>
      </c>
      <c r="H33" s="77">
        <v>8</v>
      </c>
      <c r="I33" s="78"/>
      <c r="J33" s="80">
        <v>59.04</v>
      </c>
      <c r="K33" s="80">
        <v>67</v>
      </c>
      <c r="L33" s="33"/>
      <c r="M33" s="33"/>
      <c r="N33" s="33"/>
      <c r="O33" s="33"/>
      <c r="P33" s="33"/>
      <c r="Q33" s="33"/>
      <c r="R33" s="24"/>
      <c r="S33" s="21"/>
      <c r="T33" s="22"/>
      <c r="U33" s="25"/>
    </row>
    <row r="34" spans="1:21" ht="13" customHeight="1">
      <c r="A34" s="23">
        <v>24</v>
      </c>
      <c r="B34" s="56" t="s">
        <v>82</v>
      </c>
      <c r="C34" s="76"/>
      <c r="D34" s="77">
        <v>1867</v>
      </c>
      <c r="E34" s="77">
        <v>27</v>
      </c>
      <c r="F34" s="78">
        <v>53.86</v>
      </c>
      <c r="G34" s="79">
        <v>69.36</v>
      </c>
      <c r="H34" s="77">
        <v>5</v>
      </c>
      <c r="I34" s="78"/>
      <c r="J34" s="80">
        <v>58</v>
      </c>
      <c r="K34" s="80">
        <v>56</v>
      </c>
      <c r="L34" s="33"/>
      <c r="M34" s="33"/>
      <c r="N34" s="33"/>
      <c r="O34" s="33"/>
      <c r="P34" s="33"/>
      <c r="Q34" s="33"/>
      <c r="R34" s="24"/>
      <c r="S34" s="21"/>
      <c r="T34" s="22"/>
      <c r="U34" s="25"/>
    </row>
    <row r="35" spans="1:21" ht="13" customHeight="1">
      <c r="A35" s="23">
        <v>25</v>
      </c>
      <c r="B35" s="56" t="s">
        <v>83</v>
      </c>
      <c r="C35" s="76">
        <v>39.53</v>
      </c>
      <c r="D35" s="77">
        <v>2662</v>
      </c>
      <c r="E35" s="77">
        <v>11</v>
      </c>
      <c r="F35" s="78">
        <v>51.25</v>
      </c>
      <c r="G35" s="79">
        <v>65.89</v>
      </c>
      <c r="H35" s="77">
        <v>7</v>
      </c>
      <c r="I35" s="78"/>
      <c r="J35" s="80">
        <v>55.99</v>
      </c>
      <c r="K35" s="80">
        <v>59.5</v>
      </c>
      <c r="L35" s="33"/>
      <c r="M35" s="33"/>
      <c r="N35" s="33"/>
      <c r="O35" s="33"/>
      <c r="P35" s="33"/>
      <c r="Q35" s="33"/>
      <c r="R35" s="24"/>
      <c r="S35" s="21"/>
      <c r="T35" s="22"/>
      <c r="U35" s="25"/>
    </row>
    <row r="36" spans="1:21" ht="13" customHeight="1">
      <c r="A36" s="23">
        <v>26</v>
      </c>
      <c r="B36" s="56" t="s">
        <v>84</v>
      </c>
      <c r="C36" s="76">
        <v>34.29</v>
      </c>
      <c r="D36" s="77">
        <v>2309</v>
      </c>
      <c r="E36" s="77">
        <v>20</v>
      </c>
      <c r="F36" s="78">
        <v>49.32</v>
      </c>
      <c r="G36" s="79">
        <v>63.39</v>
      </c>
      <c r="H36" s="77">
        <v>8</v>
      </c>
      <c r="I36" s="78"/>
      <c r="J36" s="80">
        <v>58</v>
      </c>
      <c r="K36" s="80">
        <v>61.5</v>
      </c>
      <c r="L36" s="33"/>
      <c r="M36" s="33"/>
      <c r="N36" s="33"/>
      <c r="O36" s="33"/>
      <c r="P36" s="33"/>
      <c r="Q36" s="33"/>
      <c r="R36" s="24"/>
      <c r="S36" s="21"/>
      <c r="T36" s="22"/>
      <c r="U36" s="25"/>
    </row>
    <row r="37" spans="1:21" ht="13" customHeight="1">
      <c r="A37" s="23">
        <v>27</v>
      </c>
      <c r="B37" s="56" t="s">
        <v>85</v>
      </c>
      <c r="C37" s="76">
        <v>36.74</v>
      </c>
      <c r="D37" s="77">
        <v>2475</v>
      </c>
      <c r="E37" s="77">
        <v>15</v>
      </c>
      <c r="F37" s="78">
        <v>50.87</v>
      </c>
      <c r="G37" s="79">
        <v>65.39</v>
      </c>
      <c r="H37" s="77">
        <v>8</v>
      </c>
      <c r="I37" s="78"/>
      <c r="J37" s="80">
        <v>58.54</v>
      </c>
      <c r="K37" s="80">
        <v>65</v>
      </c>
      <c r="L37" s="33"/>
      <c r="M37" s="33"/>
      <c r="N37" s="33"/>
      <c r="O37" s="33"/>
      <c r="P37" s="33"/>
      <c r="Q37" s="33"/>
      <c r="R37" s="24"/>
      <c r="S37" s="21"/>
      <c r="T37" s="22"/>
      <c r="U37" s="25"/>
    </row>
    <row r="38" spans="1:21" ht="13" customHeight="1">
      <c r="A38" s="23">
        <v>28</v>
      </c>
      <c r="B38" s="56" t="s">
        <v>86</v>
      </c>
      <c r="C38" s="76">
        <v>44.93</v>
      </c>
      <c r="D38" s="77">
        <v>3026</v>
      </c>
      <c r="E38" s="77">
        <v>3</v>
      </c>
      <c r="F38" s="78">
        <v>53.35</v>
      </c>
      <c r="G38" s="79">
        <v>68.569999999999993</v>
      </c>
      <c r="H38" s="77">
        <v>9</v>
      </c>
      <c r="I38" s="78"/>
      <c r="J38" s="80">
        <v>59.99</v>
      </c>
      <c r="K38" s="80">
        <v>65.5</v>
      </c>
      <c r="L38" s="33"/>
      <c r="M38" s="33"/>
      <c r="N38" s="33"/>
      <c r="O38" s="33"/>
      <c r="P38" s="33"/>
      <c r="Q38" s="33"/>
      <c r="R38" s="24"/>
      <c r="S38" s="21"/>
      <c r="T38" s="22"/>
      <c r="U38" s="25"/>
    </row>
    <row r="39" spans="1:21" ht="13" customHeight="1">
      <c r="A39" s="23">
        <v>29</v>
      </c>
      <c r="B39" s="58" t="s">
        <v>87</v>
      </c>
      <c r="C39" s="76">
        <v>38.11</v>
      </c>
      <c r="D39" s="77">
        <v>2566</v>
      </c>
      <c r="E39" s="77">
        <v>13</v>
      </c>
      <c r="F39" s="78">
        <v>54.45</v>
      </c>
      <c r="G39" s="79">
        <v>69.98</v>
      </c>
      <c r="H39" s="77">
        <v>9</v>
      </c>
      <c r="I39" s="78"/>
      <c r="J39" s="80">
        <v>54.93</v>
      </c>
      <c r="K39" s="80">
        <v>69.5</v>
      </c>
      <c r="L39" s="33"/>
      <c r="M39" s="33"/>
      <c r="N39" s="33"/>
      <c r="O39" s="33"/>
      <c r="P39" s="33"/>
      <c r="Q39" s="33"/>
      <c r="R39" s="24"/>
      <c r="S39" s="21"/>
      <c r="T39" s="22"/>
      <c r="U39" s="25"/>
    </row>
    <row r="40" spans="1:21" ht="13" customHeight="1">
      <c r="A40" s="23">
        <v>30</v>
      </c>
      <c r="B40" s="56" t="s">
        <v>88</v>
      </c>
      <c r="C40" s="76">
        <v>33.44</v>
      </c>
      <c r="D40" s="77">
        <v>2253</v>
      </c>
      <c r="E40" s="77">
        <v>21</v>
      </c>
      <c r="F40" s="78">
        <v>50.69</v>
      </c>
      <c r="G40" s="79">
        <v>65.150000000000006</v>
      </c>
      <c r="H40" s="77">
        <v>8</v>
      </c>
      <c r="I40" s="78"/>
      <c r="J40" s="80">
        <v>69.08</v>
      </c>
      <c r="K40" s="80">
        <v>61.5</v>
      </c>
      <c r="L40" s="33"/>
      <c r="M40" s="33"/>
      <c r="N40" s="33"/>
      <c r="O40" s="33"/>
      <c r="P40" s="33"/>
      <c r="Q40" s="33"/>
      <c r="R40" s="24"/>
      <c r="S40" s="21"/>
      <c r="T40" s="22"/>
      <c r="U40" s="25"/>
    </row>
    <row r="41" spans="1:21" ht="13" customHeight="1">
      <c r="A41" s="23">
        <v>31</v>
      </c>
      <c r="B41" s="56" t="s">
        <v>89</v>
      </c>
      <c r="C41" s="76">
        <v>39.58</v>
      </c>
      <c r="D41" s="77">
        <v>2665</v>
      </c>
      <c r="E41" s="77">
        <v>10</v>
      </c>
      <c r="F41" s="78">
        <v>53.36</v>
      </c>
      <c r="G41" s="79">
        <v>68.599999999999994</v>
      </c>
      <c r="H41" s="77">
        <v>8</v>
      </c>
      <c r="I41" s="78"/>
      <c r="J41" s="80">
        <v>67.010000000000005</v>
      </c>
      <c r="K41" s="80">
        <v>62.5</v>
      </c>
      <c r="L41" s="33"/>
      <c r="M41" s="33"/>
      <c r="N41" s="33"/>
      <c r="O41" s="33"/>
      <c r="P41" s="33"/>
      <c r="Q41" s="33"/>
      <c r="R41" s="24"/>
      <c r="S41" s="21"/>
      <c r="T41" s="22"/>
      <c r="U41" s="25"/>
    </row>
    <row r="42" spans="1:21" ht="13" customHeight="1">
      <c r="A42" s="23">
        <v>32</v>
      </c>
      <c r="B42" s="58" t="s">
        <v>90</v>
      </c>
      <c r="C42" s="76">
        <v>32.47</v>
      </c>
      <c r="D42" s="77">
        <v>2187</v>
      </c>
      <c r="E42" s="77">
        <v>22</v>
      </c>
      <c r="F42" s="78">
        <v>58.17</v>
      </c>
      <c r="G42" s="79">
        <v>74.91</v>
      </c>
      <c r="H42" s="77">
        <v>8</v>
      </c>
      <c r="I42" s="81"/>
      <c r="J42" s="80">
        <v>59.54</v>
      </c>
      <c r="K42" s="80">
        <v>63.5</v>
      </c>
      <c r="L42" s="33"/>
      <c r="M42" s="33"/>
      <c r="N42" s="33"/>
      <c r="O42" s="33"/>
      <c r="P42" s="33"/>
      <c r="Q42" s="24"/>
      <c r="R42" s="21"/>
      <c r="S42" s="22"/>
      <c r="T42" s="25"/>
    </row>
    <row r="43" spans="1:21" s="64" customFormat="1" ht="13" customHeight="1">
      <c r="A43" s="62">
        <v>33</v>
      </c>
      <c r="B43" s="56" t="s">
        <v>91</v>
      </c>
      <c r="C43" s="82">
        <v>24.72</v>
      </c>
      <c r="D43" s="83">
        <v>1878</v>
      </c>
      <c r="E43" s="83">
        <v>25</v>
      </c>
      <c r="F43" s="84">
        <v>57.35</v>
      </c>
      <c r="G43" s="85">
        <v>73.86</v>
      </c>
      <c r="H43" s="83">
        <v>7</v>
      </c>
      <c r="I43" s="86"/>
      <c r="J43" s="87">
        <v>60.96</v>
      </c>
      <c r="K43" s="87">
        <v>64</v>
      </c>
      <c r="L43" s="32"/>
      <c r="M43" s="32"/>
      <c r="N43" s="32"/>
      <c r="O43" s="32"/>
      <c r="P43" s="32"/>
      <c r="Q43" s="26"/>
      <c r="R43" s="63"/>
      <c r="S43" s="12"/>
      <c r="T43" s="27"/>
    </row>
    <row r="44" spans="1:21" ht="12">
      <c r="A44" s="8" t="s">
        <v>37</v>
      </c>
      <c r="C44" s="89">
        <f>MAX(C11:C43)</f>
        <v>45.02</v>
      </c>
      <c r="D44" s="89">
        <f>MAX(D11:D43)</f>
        <v>3032</v>
      </c>
      <c r="E44"/>
      <c r="F44" s="89">
        <f>MAX(F11:F43)</f>
        <v>63.27</v>
      </c>
      <c r="G44" s="89">
        <f>MAX(G11:G43)</f>
        <v>81.61</v>
      </c>
      <c r="H44" s="89">
        <f>MAX(H11:H43)</f>
        <v>9</v>
      </c>
      <c r="J44" s="89">
        <f>MAX(J11:J43)</f>
        <v>69.08</v>
      </c>
      <c r="K44" s="89">
        <f>MAX(K11:K43)</f>
        <v>71</v>
      </c>
    </row>
    <row r="45" spans="1:21" ht="12">
      <c r="A45" s="8" t="s">
        <v>38</v>
      </c>
      <c r="C45" s="89">
        <f>MIN(C11:C43)</f>
        <v>19.36</v>
      </c>
      <c r="D45" s="89">
        <f>MIN(D11:D43)</f>
        <v>1054</v>
      </c>
      <c r="E45"/>
      <c r="F45" s="89">
        <f>MIN(F11:F43)</f>
        <v>49.29</v>
      </c>
      <c r="G45" s="89">
        <f>MIN(G11:G43)</f>
        <v>63.36</v>
      </c>
      <c r="H45" s="89">
        <f>MIN(H11:H43)</f>
        <v>5</v>
      </c>
      <c r="J45" s="89">
        <f>MIN(J11:J43)</f>
        <v>48.08</v>
      </c>
      <c r="K45" s="89">
        <f>MIN(K11:K43)</f>
        <v>48.5</v>
      </c>
    </row>
    <row r="46" spans="1:21" ht="12">
      <c r="A46" s="8" t="s">
        <v>39</v>
      </c>
      <c r="B46" s="92" t="s">
        <v>33</v>
      </c>
      <c r="C46" s="89">
        <v>28.85</v>
      </c>
      <c r="D46" s="91">
        <v>2255.79</v>
      </c>
      <c r="E46" s="88" t="s">
        <v>33</v>
      </c>
      <c r="F46" s="8">
        <v>54.94</v>
      </c>
      <c r="G46" s="8">
        <v>54.94</v>
      </c>
      <c r="H46" s="8">
        <v>54.94</v>
      </c>
      <c r="J46" s="8">
        <v>54.94</v>
      </c>
      <c r="K46" s="8">
        <v>54.94</v>
      </c>
    </row>
    <row r="47" spans="1:21" ht="11">
      <c r="A47" s="8" t="s">
        <v>40</v>
      </c>
      <c r="C47" s="90">
        <v>29.38</v>
      </c>
      <c r="D47" s="8">
        <v>21.92</v>
      </c>
      <c r="F47" s="8">
        <v>8.5399999999999991</v>
      </c>
      <c r="G47" s="8">
        <v>8.6300000000000008</v>
      </c>
      <c r="H47" s="8">
        <v>11.11</v>
      </c>
      <c r="J47" s="8">
        <v>3.4</v>
      </c>
      <c r="K47" s="8">
        <v>5.56</v>
      </c>
    </row>
    <row r="48" spans="1:21" ht="11">
      <c r="A48" s="8" t="s">
        <v>97</v>
      </c>
      <c r="C48" s="90">
        <v>71.88</v>
      </c>
      <c r="D48" s="8">
        <v>244670.78</v>
      </c>
      <c r="F48" s="8">
        <v>22.091999999999999</v>
      </c>
      <c r="G48" s="8">
        <v>37.24</v>
      </c>
      <c r="H48" s="8">
        <v>0.72</v>
      </c>
      <c r="J48" s="8">
        <v>4.07</v>
      </c>
      <c r="K48" s="8">
        <v>12.07</v>
      </c>
    </row>
    <row r="49" spans="1:11" ht="11">
      <c r="A49" s="8" t="s">
        <v>98</v>
      </c>
      <c r="C49" s="90">
        <v>0.90700000000000003</v>
      </c>
      <c r="D49" s="8">
        <v>0.73299999999999998</v>
      </c>
      <c r="F49" s="8">
        <v>0.76</v>
      </c>
      <c r="G49" s="8">
        <v>0.76</v>
      </c>
      <c r="H49" s="8">
        <v>0.86</v>
      </c>
      <c r="J49" s="8">
        <v>0.92500000000000004</v>
      </c>
      <c r="K49" s="8">
        <v>0.79700000000000004</v>
      </c>
    </row>
    <row r="50" spans="1:11" ht="11">
      <c r="A50" s="8" t="s">
        <v>41</v>
      </c>
      <c r="C50" s="90">
        <v>20.83</v>
      </c>
      <c r="D50" s="8">
        <v>1205.8</v>
      </c>
      <c r="F50" s="8">
        <v>11.81</v>
      </c>
      <c r="G50" s="8">
        <v>15.36</v>
      </c>
      <c r="H50" s="8">
        <v>2.1</v>
      </c>
      <c r="J50" s="8">
        <v>5.0199999999999996</v>
      </c>
      <c r="K50" s="8">
        <v>8.4600000000000009</v>
      </c>
    </row>
    <row r="51" spans="1:11">
      <c r="A51" s="8" t="s">
        <v>32</v>
      </c>
      <c r="C51" s="30" t="s">
        <v>33</v>
      </c>
      <c r="D51" s="30"/>
      <c r="E51" s="30" t="s">
        <v>33</v>
      </c>
      <c r="F51" s="30"/>
      <c r="G51" s="30" t="s">
        <v>33</v>
      </c>
      <c r="H51" s="30" t="s">
        <v>33</v>
      </c>
      <c r="I51" s="30" t="s">
        <v>33</v>
      </c>
    </row>
    <row r="53" spans="1:11">
      <c r="A53" s="8" t="s">
        <v>23</v>
      </c>
      <c r="B53" s="8" t="s">
        <v>102</v>
      </c>
    </row>
    <row r="54" spans="1:11">
      <c r="B54" s="8" t="s">
        <v>103</v>
      </c>
    </row>
  </sheetData>
  <mergeCells count="1">
    <mergeCell ref="H3:I3"/>
  </mergeCells>
  <phoneticPr fontId="0" type="noConversion"/>
  <printOptions horizontalCentered="1" gridLinesSet="0"/>
  <pageMargins left="0.5" right="0.5" top="1.1000000000000001" bottom="0.25" header="0.25" footer="0.5"/>
  <pageSetup scale="75" orientation="landscape" horizontalDpi="4294967292"/>
  <headerFooter alignWithMargins="0">
    <oddHeader>&amp;C2013-2014 UNIFORM EASTERN SOFT RED WINTER WHEAT NURSERY
DATA SHEET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sheet</vt:lpstr>
    </vt:vector>
  </TitlesOfParts>
  <Company>USDA-ARS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E. Bockelman</dc:creator>
  <cp:lastModifiedBy>Kim Campbell</cp:lastModifiedBy>
  <cp:lastPrinted>2014-07-31T16:04:41Z</cp:lastPrinted>
  <dcterms:created xsi:type="dcterms:W3CDTF">2003-08-12T19:36:25Z</dcterms:created>
  <dcterms:modified xsi:type="dcterms:W3CDTF">2015-09-23T17:59:21Z</dcterms:modified>
</cp:coreProperties>
</file>